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VID\Rec 4 staffing plans\"/>
    </mc:Choice>
  </mc:AlternateContent>
  <bookViews>
    <workbookView xWindow="0" yWindow="0" windowWidth="16570" windowHeight="105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2" l="1"/>
  <c r="H7" i="2"/>
  <c r="E35" i="2" l="1"/>
  <c r="D24" i="2"/>
  <c r="E24" i="2"/>
  <c r="E20" i="2"/>
  <c r="D16" i="2"/>
  <c r="E16" i="2"/>
  <c r="D17" i="2"/>
  <c r="D19" i="2"/>
  <c r="E27" i="2"/>
  <c r="D34" i="2"/>
  <c r="E19" i="2"/>
  <c r="D27" i="2"/>
  <c r="E34" i="2"/>
  <c r="D15" i="2"/>
  <c r="D18" i="2"/>
  <c r="D20" i="2"/>
  <c r="E28" i="2"/>
  <c r="E26" i="2"/>
  <c r="D33" i="2"/>
  <c r="D35" i="2"/>
  <c r="D23" i="2"/>
  <c r="E25" i="2"/>
  <c r="E17" i="2"/>
  <c r="E23" i="2"/>
  <c r="D25" i="2"/>
  <c r="E15" i="2"/>
  <c r="E18" i="2"/>
  <c r="D28" i="2"/>
  <c r="D26" i="2"/>
  <c r="E33" i="2"/>
</calcChain>
</file>

<file path=xl/sharedStrings.xml><?xml version="1.0" encoding="utf-8"?>
<sst xmlns="http://schemas.openxmlformats.org/spreadsheetml/2006/main" count="58" uniqueCount="46">
  <si>
    <t>ICU</t>
  </si>
  <si>
    <t>Type of unit</t>
  </si>
  <si>
    <t>Number of beds</t>
  </si>
  <si>
    <t>Acute</t>
  </si>
  <si>
    <t>ICU Teams</t>
  </si>
  <si>
    <t>Baseline pts each</t>
  </si>
  <si>
    <t>Surge pts each</t>
  </si>
  <si>
    <t># needed baseline</t>
  </si>
  <si>
    <t># needed surge</t>
  </si>
  <si>
    <t>Registered nurses</t>
  </si>
  <si>
    <t>Respiratory therapists</t>
  </si>
  <si>
    <t>Certified nursing assistants</t>
  </si>
  <si>
    <t>Can be at surge level for these if RNs are at 1:1 or 1:2</t>
  </si>
  <si>
    <t>Pharmacists</t>
  </si>
  <si>
    <t>Can cross over to acute beds also</t>
  </si>
  <si>
    <t>If at surge level for RNs then you should try to be above surge for RTs. Can cross over to acute beds also</t>
  </si>
  <si>
    <t>Modify the "Number of beds" for each unit type in column F to get automatic calculations</t>
  </si>
  <si>
    <t xml:space="preserve">Do not forget that you will need food service, janitorial, etc. </t>
  </si>
  <si>
    <t>Environmental services</t>
  </si>
  <si>
    <t>Acute care Teams</t>
  </si>
  <si>
    <t>Licensed nurses</t>
  </si>
  <si>
    <t>Assuming all patients are COVID. RNs can help fill in gaps.</t>
  </si>
  <si>
    <t>More RNs are better, but OK to have up to 50% can be LVNs</t>
  </si>
  <si>
    <t>Inverse to licensed nurses - if you have fewer RNs try to get more CNAs.</t>
  </si>
  <si>
    <t>Can cross over to ICU beds also</t>
  </si>
  <si>
    <t>OTHERS</t>
  </si>
  <si>
    <t>This is janitorial, etc</t>
  </si>
  <si>
    <t>Food &amp; nutrition</t>
  </si>
  <si>
    <t>Unit clerks</t>
  </si>
  <si>
    <t>Security?</t>
  </si>
  <si>
    <t>Intensivist only</t>
  </si>
  <si>
    <t xml:space="preserve">This is if you have teams of one ICU specialist physician + one NP/PA/CNS per team. </t>
  </si>
  <si>
    <t>This is if you do physicians only</t>
  </si>
  <si>
    <t>Hospitalists only</t>
  </si>
  <si>
    <t xml:space="preserve">One hospitalist + one NP/PA/CNS per team. </t>
  </si>
  <si>
    <t>Hospitalist + NP/PA/CNS/CRNA</t>
  </si>
  <si>
    <t>Intensivist + NP/PA/CNS/CRNA</t>
  </si>
  <si>
    <t>You can modify the numbers in these columns</t>
  </si>
  <si>
    <t>Rough guide to emergency hospital staffing for COVID-19 response</t>
  </si>
  <si>
    <t>Source: Joanne Spetz, Healthforce Center at UCSF, joanne.spetz@ucsf.edu, 415-271-6496</t>
  </si>
  <si>
    <r>
      <t xml:space="preserve">This is a Healthforce Center at UCSF rapid response resource and is a living document last updated March, 25 2020. 
</t>
    </r>
    <r>
      <rPr>
        <i/>
        <sz val="9"/>
        <color theme="1"/>
        <rFont val="Arial"/>
        <family val="2"/>
      </rPr>
      <t xml:space="preserve">The views expressed in this document do not necessarily reflect the opinions of the University of California system or UCSF. </t>
    </r>
  </si>
  <si>
    <t>Modify the "Hours per week" to indicate how many hours per week staff will work</t>
  </si>
  <si>
    <t>Hours per week</t>
  </si>
  <si>
    <t>Hours/wk multiplier</t>
  </si>
  <si>
    <t>Edit yellow columns</t>
  </si>
  <si>
    <t>Numbers below are based on 100 acute beds (shouldn't be different from ICU)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</si>
</sst>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1" fontId="0" fillId="4" borderId="0" xfId="0" applyNumberFormat="1" applyFill="1" applyAlignment="1">
      <alignment horizontal="center"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wrapText="1"/>
    </xf>
    <xf numFmtId="1" fontId="0" fillId="5" borderId="0" xfId="0" applyNumberFormat="1" applyFill="1" applyAlignment="1">
      <alignment horizontal="center" wrapText="1"/>
    </xf>
    <xf numFmtId="0" fontId="1" fillId="6" borderId="0" xfId="0" applyFont="1" applyFill="1" applyAlignment="1">
      <alignment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wrapText="1"/>
    </xf>
    <xf numFmtId="1" fontId="0" fillId="6" borderId="0" xfId="0" applyNumberFormat="1" applyFill="1" applyAlignment="1">
      <alignment horizontal="center" wrapText="1"/>
    </xf>
    <xf numFmtId="0" fontId="0" fillId="3" borderId="0" xfId="0" applyFill="1" applyAlignment="1">
      <alignment wrapText="1"/>
    </xf>
    <xf numFmtId="1" fontId="0" fillId="3" borderId="0" xfId="0" applyNumberFormat="1" applyFill="1" applyAlignment="1">
      <alignment horizontal="center" wrapText="1"/>
    </xf>
    <xf numFmtId="0" fontId="1" fillId="0" borderId="0" xfId="0" applyFont="1" applyAlignmen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1" fontId="0" fillId="2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9" workbookViewId="0">
      <selection activeCell="A32" sqref="A32"/>
    </sheetView>
  </sheetViews>
  <sheetFormatPr defaultColWidth="8.7265625" defaultRowHeight="14.5" x14ac:dyDescent="0.35"/>
  <cols>
    <col min="1" max="1" width="16.1796875" style="2" customWidth="1"/>
    <col min="2" max="5" width="19.1796875" style="2" customWidth="1"/>
    <col min="6" max="6" width="47.81640625" style="2" customWidth="1"/>
    <col min="7" max="9" width="16.1796875" style="2" customWidth="1"/>
    <col min="10" max="10" width="35.81640625" style="2" customWidth="1"/>
    <col min="11" max="16384" width="8.7265625" style="2"/>
  </cols>
  <sheetData>
    <row r="1" spans="1:8" x14ac:dyDescent="0.35">
      <c r="A1" s="21" t="s">
        <v>38</v>
      </c>
    </row>
    <row r="2" spans="1:8" x14ac:dyDescent="0.35">
      <c r="A2" s="1" t="s">
        <v>39</v>
      </c>
    </row>
    <row r="3" spans="1:8" x14ac:dyDescent="0.35">
      <c r="A3" s="1"/>
    </row>
    <row r="4" spans="1:8" x14ac:dyDescent="0.35">
      <c r="A4" s="24" t="s">
        <v>40</v>
      </c>
      <c r="B4" s="25"/>
      <c r="C4" s="25"/>
      <c r="D4" s="25"/>
      <c r="E4" s="25"/>
      <c r="F4" s="26"/>
    </row>
    <row r="5" spans="1:8" x14ac:dyDescent="0.35">
      <c r="A5" s="27"/>
      <c r="B5" s="28"/>
      <c r="C5" s="28"/>
      <c r="D5" s="28"/>
      <c r="E5" s="28"/>
      <c r="F5" s="29"/>
    </row>
    <row r="6" spans="1:8" ht="29" x14ac:dyDescent="0.35">
      <c r="A6" s="4" t="s">
        <v>44</v>
      </c>
      <c r="B6" s="5"/>
      <c r="C6" s="5"/>
      <c r="D6" s="5"/>
      <c r="E6" s="3" t="s">
        <v>1</v>
      </c>
      <c r="F6" s="3" t="s">
        <v>2</v>
      </c>
      <c r="G6" s="22" t="s">
        <v>42</v>
      </c>
      <c r="H6" s="6" t="s">
        <v>43</v>
      </c>
    </row>
    <row r="7" spans="1:8" x14ac:dyDescent="0.35">
      <c r="A7" s="4" t="s">
        <v>16</v>
      </c>
      <c r="B7" s="5"/>
      <c r="C7" s="5"/>
      <c r="D7" s="5"/>
      <c r="E7" s="3" t="s">
        <v>3</v>
      </c>
      <c r="F7" s="3">
        <v>100</v>
      </c>
      <c r="G7" s="22">
        <v>48</v>
      </c>
      <c r="H7" s="6">
        <f>(24*7)/G7</f>
        <v>3.5</v>
      </c>
    </row>
    <row r="8" spans="1:8" x14ac:dyDescent="0.35">
      <c r="A8" s="4" t="s">
        <v>41</v>
      </c>
      <c r="B8" s="5"/>
      <c r="C8" s="5"/>
      <c r="D8" s="5"/>
      <c r="E8" s="3" t="s">
        <v>0</v>
      </c>
      <c r="F8" s="3">
        <v>100</v>
      </c>
      <c r="G8" s="22">
        <v>48</v>
      </c>
      <c r="H8" s="6">
        <f>(24*7)/G8</f>
        <v>3.5</v>
      </c>
    </row>
    <row r="9" spans="1:8" x14ac:dyDescent="0.35">
      <c r="A9" s="1" t="s">
        <v>17</v>
      </c>
      <c r="B9" s="30"/>
      <c r="C9" s="30"/>
      <c r="D9" s="30"/>
      <c r="E9" s="6"/>
      <c r="F9" s="6"/>
      <c r="G9" s="6"/>
    </row>
    <row r="11" spans="1:8" x14ac:dyDescent="0.35">
      <c r="A11" s="1"/>
    </row>
    <row r="13" spans="1:8" ht="29.5" customHeight="1" x14ac:dyDescent="0.35">
      <c r="B13" s="23" t="s">
        <v>37</v>
      </c>
      <c r="C13" s="23"/>
    </row>
    <row r="14" spans="1:8" x14ac:dyDescent="0.35">
      <c r="A14" s="10" t="s">
        <v>4</v>
      </c>
      <c r="B14" s="22" t="s">
        <v>5</v>
      </c>
      <c r="C14" s="22" t="s">
        <v>6</v>
      </c>
      <c r="D14" s="8" t="s">
        <v>7</v>
      </c>
      <c r="E14" s="8" t="s">
        <v>8</v>
      </c>
      <c r="F14" s="7"/>
    </row>
    <row r="15" spans="1:8" ht="29" x14ac:dyDescent="0.35">
      <c r="A15" s="7" t="s">
        <v>36</v>
      </c>
      <c r="B15" s="31">
        <v>6</v>
      </c>
      <c r="C15" s="31">
        <v>8</v>
      </c>
      <c r="D15" s="9">
        <f>$F$8*$H$8/B15</f>
        <v>58.333333333333336</v>
      </c>
      <c r="E15" s="9">
        <f>$F$8*$H$8/C15</f>
        <v>43.75</v>
      </c>
      <c r="F15" s="7" t="s">
        <v>31</v>
      </c>
    </row>
    <row r="16" spans="1:8" x14ac:dyDescent="0.35">
      <c r="A16" s="7" t="s">
        <v>30</v>
      </c>
      <c r="B16" s="31">
        <v>7</v>
      </c>
      <c r="C16" s="31">
        <v>10</v>
      </c>
      <c r="D16" s="9">
        <f>$F$8*$H$8/B16</f>
        <v>50</v>
      </c>
      <c r="E16" s="9">
        <f>$F$8*$H$8/C16</f>
        <v>35</v>
      </c>
      <c r="F16" s="7" t="s">
        <v>32</v>
      </c>
    </row>
    <row r="17" spans="1:6" x14ac:dyDescent="0.35">
      <c r="A17" s="7" t="s">
        <v>9</v>
      </c>
      <c r="B17" s="31">
        <v>1</v>
      </c>
      <c r="C17" s="31">
        <v>3</v>
      </c>
      <c r="D17" s="9">
        <f>$F$8*$H$8/B17</f>
        <v>350</v>
      </c>
      <c r="E17" s="9">
        <f>$F$8*$H$8/C17</f>
        <v>116.66666666666667</v>
      </c>
      <c r="F17" s="7"/>
    </row>
    <row r="18" spans="1:6" ht="29" x14ac:dyDescent="0.35">
      <c r="A18" s="7" t="s">
        <v>10</v>
      </c>
      <c r="B18" s="31">
        <v>4</v>
      </c>
      <c r="C18" s="31">
        <v>6</v>
      </c>
      <c r="D18" s="9">
        <f>$F$8*$H$8/B18</f>
        <v>87.5</v>
      </c>
      <c r="E18" s="9">
        <f>$F$8*$H$8/C18</f>
        <v>58.333333333333336</v>
      </c>
      <c r="F18" s="7" t="s">
        <v>15</v>
      </c>
    </row>
    <row r="19" spans="1:6" ht="29" x14ac:dyDescent="0.35">
      <c r="A19" s="7" t="s">
        <v>11</v>
      </c>
      <c r="B19" s="31">
        <v>7</v>
      </c>
      <c r="C19" s="31">
        <v>17</v>
      </c>
      <c r="D19" s="9">
        <f>$F$8*$H$8/B19</f>
        <v>50</v>
      </c>
      <c r="E19" s="9">
        <f>$F$8*$H$8/C19</f>
        <v>20.588235294117649</v>
      </c>
      <c r="F19" s="7" t="s">
        <v>12</v>
      </c>
    </row>
    <row r="20" spans="1:6" x14ac:dyDescent="0.35">
      <c r="A20" s="7" t="s">
        <v>13</v>
      </c>
      <c r="B20" s="31">
        <v>8</v>
      </c>
      <c r="C20" s="31">
        <v>30</v>
      </c>
      <c r="D20" s="9">
        <f>$F$8*$H$8/B20</f>
        <v>43.75</v>
      </c>
      <c r="E20" s="9">
        <f>$F$8*$H$8/C20</f>
        <v>11.666666666666666</v>
      </c>
      <c r="F20" s="7" t="s">
        <v>14</v>
      </c>
    </row>
    <row r="22" spans="1:6" x14ac:dyDescent="0.35">
      <c r="A22" s="11" t="s">
        <v>19</v>
      </c>
      <c r="B22" s="22" t="s">
        <v>5</v>
      </c>
      <c r="C22" s="22" t="s">
        <v>6</v>
      </c>
      <c r="D22" s="12" t="s">
        <v>7</v>
      </c>
      <c r="E22" s="12" t="s">
        <v>8</v>
      </c>
      <c r="F22" s="13"/>
    </row>
    <row r="23" spans="1:6" ht="29" x14ac:dyDescent="0.35">
      <c r="A23" s="13" t="s">
        <v>35</v>
      </c>
      <c r="B23" s="31">
        <v>7</v>
      </c>
      <c r="C23" s="31">
        <v>12</v>
      </c>
      <c r="D23" s="14">
        <f>$F$7*$H$7/B23</f>
        <v>50</v>
      </c>
      <c r="E23" s="14">
        <f>$F$7*$H$7/C23</f>
        <v>29.166666666666668</v>
      </c>
      <c r="F23" s="13" t="s">
        <v>34</v>
      </c>
    </row>
    <row r="24" spans="1:6" x14ac:dyDescent="0.35">
      <c r="A24" s="13" t="s">
        <v>33</v>
      </c>
      <c r="B24" s="31">
        <v>10</v>
      </c>
      <c r="C24" s="31">
        <v>18</v>
      </c>
      <c r="D24" s="14">
        <f>$F$7*$H$7/B24</f>
        <v>35</v>
      </c>
      <c r="E24" s="14">
        <f>$F$7*$H$7/C24</f>
        <v>19.444444444444443</v>
      </c>
      <c r="F24" s="13" t="s">
        <v>32</v>
      </c>
    </row>
    <row r="25" spans="1:6" ht="29" x14ac:dyDescent="0.35">
      <c r="A25" s="13" t="s">
        <v>20</v>
      </c>
      <c r="B25" s="31">
        <v>6</v>
      </c>
      <c r="C25" s="31">
        <v>10</v>
      </c>
      <c r="D25" s="14">
        <f>$F$7*$H$7/B25</f>
        <v>58.333333333333336</v>
      </c>
      <c r="E25" s="14">
        <f>$F$7*$H$7/C25</f>
        <v>35</v>
      </c>
      <c r="F25" s="13" t="s">
        <v>22</v>
      </c>
    </row>
    <row r="26" spans="1:6" ht="29" x14ac:dyDescent="0.35">
      <c r="A26" s="13" t="s">
        <v>10</v>
      </c>
      <c r="B26" s="31">
        <v>8</v>
      </c>
      <c r="C26" s="31">
        <v>12</v>
      </c>
      <c r="D26" s="14">
        <f>$F$7*$H$7/B26</f>
        <v>43.75</v>
      </c>
      <c r="E26" s="14">
        <f>$F$7*$H$7/C26</f>
        <v>29.166666666666668</v>
      </c>
      <c r="F26" s="13" t="s">
        <v>21</v>
      </c>
    </row>
    <row r="27" spans="1:6" ht="29" x14ac:dyDescent="0.35">
      <c r="A27" s="13" t="s">
        <v>11</v>
      </c>
      <c r="B27" s="31">
        <v>7</v>
      </c>
      <c r="C27" s="31">
        <v>17</v>
      </c>
      <c r="D27" s="14">
        <f>$F$7*$H$7/B27</f>
        <v>50</v>
      </c>
      <c r="E27" s="14">
        <f>$F$7*$H$7/C27</f>
        <v>20.588235294117649</v>
      </c>
      <c r="F27" s="13" t="s">
        <v>23</v>
      </c>
    </row>
    <row r="28" spans="1:6" x14ac:dyDescent="0.35">
      <c r="A28" s="13" t="s">
        <v>13</v>
      </c>
      <c r="B28" s="31">
        <v>8</v>
      </c>
      <c r="C28" s="31">
        <v>30</v>
      </c>
      <c r="D28" s="14">
        <f>$F$7*$H$7/B28</f>
        <v>43.75</v>
      </c>
      <c r="E28" s="14">
        <f>$F$7*$H$7/C28</f>
        <v>11.666666666666666</v>
      </c>
      <c r="F28" s="13" t="s">
        <v>24</v>
      </c>
    </row>
    <row r="29" spans="1:6" s="19" customFormat="1" x14ac:dyDescent="0.35">
      <c r="B29" s="20"/>
      <c r="C29" s="20"/>
      <c r="D29" s="20"/>
      <c r="E29" s="20"/>
    </row>
    <row r="30" spans="1:6" s="19" customFormat="1" x14ac:dyDescent="0.35">
      <c r="B30" s="20"/>
      <c r="C30" s="20"/>
      <c r="D30" s="20"/>
      <c r="E30" s="20"/>
    </row>
    <row r="31" spans="1:6" x14ac:dyDescent="0.35">
      <c r="A31" s="1" t="s">
        <v>45</v>
      </c>
    </row>
    <row r="32" spans="1:6" x14ac:dyDescent="0.35">
      <c r="A32" s="15" t="s">
        <v>25</v>
      </c>
      <c r="B32" s="22" t="s">
        <v>5</v>
      </c>
      <c r="C32" s="22" t="s">
        <v>6</v>
      </c>
      <c r="D32" s="16" t="s">
        <v>7</v>
      </c>
      <c r="E32" s="16" t="s">
        <v>8</v>
      </c>
      <c r="F32" s="17"/>
    </row>
    <row r="33" spans="1:6" ht="29" x14ac:dyDescent="0.35">
      <c r="A33" s="17" t="s">
        <v>18</v>
      </c>
      <c r="B33" s="31">
        <v>10</v>
      </c>
      <c r="C33" s="31">
        <v>20</v>
      </c>
      <c r="D33" s="18">
        <f>$F$7*$H$7/B33</f>
        <v>35</v>
      </c>
      <c r="E33" s="18">
        <f>$F$7*$H$7/C33</f>
        <v>17.5</v>
      </c>
      <c r="F33" s="17" t="s">
        <v>26</v>
      </c>
    </row>
    <row r="34" spans="1:6" x14ac:dyDescent="0.35">
      <c r="A34" s="17" t="s">
        <v>27</v>
      </c>
      <c r="B34" s="31">
        <v>30</v>
      </c>
      <c r="C34" s="31">
        <v>40</v>
      </c>
      <c r="D34" s="18">
        <f>$F$7*$H$7/B34</f>
        <v>11.666666666666666</v>
      </c>
      <c r="E34" s="18">
        <f>$F$7*$H$7/C34</f>
        <v>8.75</v>
      </c>
      <c r="F34" s="17"/>
    </row>
    <row r="35" spans="1:6" x14ac:dyDescent="0.35">
      <c r="A35" s="17" t="s">
        <v>28</v>
      </c>
      <c r="B35" s="31">
        <v>15</v>
      </c>
      <c r="C35" s="31">
        <v>25</v>
      </c>
      <c r="D35" s="18">
        <f>$F$7*$H$7/B35</f>
        <v>23.333333333333332</v>
      </c>
      <c r="E35" s="18">
        <f>$F$7*$H$7/C35</f>
        <v>14</v>
      </c>
      <c r="F35" s="17"/>
    </row>
    <row r="36" spans="1:6" x14ac:dyDescent="0.35">
      <c r="A36" s="17" t="s">
        <v>29</v>
      </c>
      <c r="B36" s="5"/>
      <c r="C36" s="5"/>
      <c r="D36" s="17"/>
      <c r="E36" s="17"/>
      <c r="F36" s="17"/>
    </row>
  </sheetData>
  <mergeCells count="2">
    <mergeCell ref="B13:C13"/>
    <mergeCell ref="A4:F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Spetz, Joanne</dc:creator>
  <cp:lastModifiedBy>Spetz, Joanne</cp:lastModifiedBy>
  <dcterms:created xsi:type="dcterms:W3CDTF">2020-03-21T17:12:47Z</dcterms:created>
  <dcterms:modified xsi:type="dcterms:W3CDTF">2020-04-07T19:00:27Z</dcterms:modified>
</cp:coreProperties>
</file>